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d7c5799dc45719/Desktop/Lectures/REg and Tax/Corporation/"/>
    </mc:Choice>
  </mc:AlternateContent>
  <xr:revisionPtr revIDLastSave="0" documentId="8_{E32ADB78-9E3B-4C18-9CF5-A004A5D4B2BB}" xr6:coauthVersionLast="47" xr6:coauthVersionMax="47" xr10:uidLastSave="{00000000-0000-0000-0000-000000000000}"/>
  <bookViews>
    <workbookView xWindow="-98" yWindow="-98" windowWidth="21795" windowHeight="13875" xr2:uid="{B2E04A52-5523-4593-9A02-42E00B238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E18" i="1"/>
  <c r="C17" i="1"/>
  <c r="G9" i="1"/>
  <c r="E9" i="1"/>
  <c r="D9" i="1"/>
  <c r="C9" i="1"/>
  <c r="G6" i="1"/>
  <c r="E6" i="1"/>
  <c r="E20" i="1" s="1"/>
  <c r="D6" i="1"/>
  <c r="D20" i="1" s="1"/>
  <c r="C6" i="1"/>
  <c r="C12" i="1" s="1"/>
  <c r="G4" i="1"/>
  <c r="D13" i="1" l="1"/>
  <c r="D17" i="1" s="1"/>
  <c r="E14" i="1"/>
  <c r="C20" i="1"/>
</calcChain>
</file>

<file path=xl/sharedStrings.xml><?xml version="1.0" encoding="utf-8"?>
<sst xmlns="http://schemas.openxmlformats.org/spreadsheetml/2006/main" count="20" uniqueCount="19">
  <si>
    <t>Adam</t>
  </si>
  <si>
    <t>Noah</t>
  </si>
  <si>
    <t>Farhat</t>
  </si>
  <si>
    <t>Tax Planning</t>
  </si>
  <si>
    <t>Gross Income</t>
  </si>
  <si>
    <t>Expenses from operations</t>
  </si>
  <si>
    <t>Dividend received from domestic Corporation Less than 20%</t>
  </si>
  <si>
    <t>Taxable Income before the DRD</t>
  </si>
  <si>
    <t>Step 1 (50% x 200,000)</t>
  </si>
  <si>
    <t>Step 2</t>
  </si>
  <si>
    <t>50% x Taxable income</t>
  </si>
  <si>
    <t xml:space="preserve">50% Taxable income </t>
  </si>
  <si>
    <t>50% x taxable income</t>
  </si>
  <si>
    <t>Step 3</t>
  </si>
  <si>
    <t>Lesser of step 1 or Step 2</t>
  </si>
  <si>
    <t>Deduction results in an NOL</t>
  </si>
  <si>
    <t>Creating NOL?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</si>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</sst>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38" fontId="0" fillId="0" borderId="0" xfId="0" applyNumberFormat="1"/>
    <xf numFmtId="3" fontId="0" fillId="0" borderId="1" xfId="0" applyNumberFormat="1" applyBorder="1"/>
    <xf numFmtId="164" fontId="0" fillId="0" borderId="0" xfId="1" applyNumberFormat="1" applyFont="1"/>
    <xf numFmtId="9" fontId="0" fillId="0" borderId="0" xfId="0" applyNumberFormat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2" xfId="1" applyNumberFormat="1" applyFont="1" applyBorder="1"/>
    <xf numFmtId="0" fontId="0" fillId="0" borderId="0" xfId="0" applyAlignment="1">
      <alignment horizontal="left" indent="2"/>
    </xf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192685</xdr:colOff>
      <xdr:row>0</xdr:row>
      <xdr:rowOff>99360</xdr:rowOff>
    </xdr:from>
    <xdr:to>
      <xdr:col>3</xdr:col>
      <xdr:colOff>271525</xdr:colOff>
      <xdr:row>0</xdr:row>
      <xdr:rowOff>108360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90699AA3-9101-4912-917A-3E4901D01834}"/>
                </a:ext>
              </a:extLst>
            </xdr14:cNvPr>
            <xdr14:cNvContentPartPr/>
          </xdr14:nvContentPartPr>
          <xdr14:nvPr macro=""/>
          <xdr14:xfrm>
            <a:off x="4910537" y="99360"/>
            <a:ext cx="78840" cy="9000"/>
          </xdr14:xfrm>
        </xdr:contentPart>
      </mc:Choice>
      <mc:Fallback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90699AA3-9101-4912-917A-3E4901D0183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901897" y="90720"/>
              <a:ext cx="96480" cy="2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590551</xdr:colOff>
      <xdr:row>4</xdr:row>
      <xdr:rowOff>46999</xdr:rowOff>
    </xdr:from>
    <xdr:to>
      <xdr:col>3</xdr:col>
      <xdr:colOff>35725</xdr:colOff>
      <xdr:row>4</xdr:row>
      <xdr:rowOff>50239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ECAF4AA4-F242-4F3C-A067-B48EE873A52F}"/>
                </a:ext>
              </a:extLst>
            </xdr14:cNvPr>
            <xdr14:cNvContentPartPr/>
          </xdr14:nvContentPartPr>
          <xdr14:nvPr macro=""/>
          <xdr14:xfrm>
            <a:off x="4707137" y="773280"/>
            <a:ext cx="46440" cy="3240"/>
          </xdr14:xfrm>
        </xdr:contentPart>
      </mc:Choice>
      <mc:Fallback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ECAF4AA4-F242-4F3C-A067-B48EE873A52F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98137" y="764640"/>
              <a:ext cx="64080" cy="208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545490</xdr:colOff>
      <xdr:row>5</xdr:row>
      <xdr:rowOff>149309</xdr:rowOff>
    </xdr:from>
    <xdr:to>
      <xdr:col>6</xdr:col>
      <xdr:colOff>551610</xdr:colOff>
      <xdr:row>5</xdr:row>
      <xdr:rowOff>152909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43D65C0B-9E84-41E5-A9E7-BA9178C0CF15}"/>
                </a:ext>
              </a:extLst>
            </xdr14:cNvPr>
            <xdr14:cNvContentPartPr/>
          </xdr14:nvContentPartPr>
          <xdr14:nvPr macro=""/>
          <xdr14:xfrm>
            <a:off x="7114764" y="1057161"/>
            <a:ext cx="6120" cy="3600"/>
          </xdr14:xfrm>
        </xdr:contentPart>
      </mc:Choice>
      <mc:Fallback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43D65C0B-9E84-41E5-A9E7-BA9178C0CF15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106124" y="1048161"/>
              <a:ext cx="23760" cy="2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4T13:31:24.097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25 15663 0 0,'4'-5'1392'0'0,"0"1"-1112"0"0,1 2-280 0 0,2 0 0 0 0,0 1 1064 0 0,-1 1 160 0 0,2 1 32 0 0,6-2 8 0 0,9-1-1096 0 0,11 0-168 0 0,13-1-128 0 0,12 0-8768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4T13:31:24.09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4 23263 0 0,'1'0'1032'0'0,"3"-1"216"0"0,0 0-1000 0 0,4 0-248 0 0,0 1 0 0 0,0 0 0 0 0,0 1 128 0 0,2 0-32 0 0,5 0 0 0 0,9 1-7040 0 0,14 0-1416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4T13:31:24.099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9 4287 0 0,'3'-2'192'0'0,"0"0"32"0"0,1 1-224 0 0,-1-1 0 0 0,0 0 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14748-BABC-4B3F-9419-B72FA3C2FD0B}">
  <dimension ref="B2:G21"/>
  <sheetViews>
    <sheetView tabSelected="1" workbookViewId="0">
      <selection activeCell="G7" sqref="G7"/>
    </sheetView>
  </sheetViews>
  <sheetFormatPr defaultRowHeight="14.25" x14ac:dyDescent="0.45"/>
  <cols>
    <col min="2" max="2" width="48.53125" bestFit="1" customWidth="1"/>
    <col min="3" max="5" width="8.3984375" bestFit="1" customWidth="1"/>
    <col min="7" max="7" width="10.73046875" bestFit="1" customWidth="1"/>
  </cols>
  <sheetData>
    <row r="2" spans="2:7" x14ac:dyDescent="0.45">
      <c r="C2" s="1" t="s">
        <v>0</v>
      </c>
      <c r="D2" s="1" t="s">
        <v>1</v>
      </c>
      <c r="E2" s="1" t="s">
        <v>2</v>
      </c>
      <c r="G2" s="1" t="s">
        <v>3</v>
      </c>
    </row>
    <row r="3" spans="2:7" x14ac:dyDescent="0.45">
      <c r="B3" t="s">
        <v>4</v>
      </c>
      <c r="C3" s="2">
        <v>520000</v>
      </c>
      <c r="D3" s="2">
        <v>340000</v>
      </c>
      <c r="E3" s="2">
        <v>250000</v>
      </c>
      <c r="G3" s="2">
        <v>205000</v>
      </c>
    </row>
    <row r="4" spans="2:7" x14ac:dyDescent="0.45">
      <c r="B4" t="s">
        <v>5</v>
      </c>
      <c r="C4" s="3">
        <v>-360000</v>
      </c>
      <c r="D4" s="3">
        <v>-360000</v>
      </c>
      <c r="E4" s="3">
        <v>-360000</v>
      </c>
      <c r="G4" s="3">
        <f>-250000-5001</f>
        <v>-255001</v>
      </c>
    </row>
    <row r="5" spans="2:7" x14ac:dyDescent="0.45">
      <c r="B5" t="s">
        <v>6</v>
      </c>
      <c r="C5" s="4">
        <v>200000</v>
      </c>
      <c r="D5" s="4">
        <v>200000</v>
      </c>
      <c r="E5" s="4">
        <v>200000</v>
      </c>
      <c r="G5" s="2">
        <v>100000</v>
      </c>
    </row>
    <row r="6" spans="2:7" x14ac:dyDescent="0.45">
      <c r="B6" t="s">
        <v>7</v>
      </c>
      <c r="C6" s="2">
        <f>C3+C5+C4</f>
        <v>360000</v>
      </c>
      <c r="D6" s="2">
        <f t="shared" ref="D6:G6" si="0">D3+D5+D4</f>
        <v>180000</v>
      </c>
      <c r="E6" s="2">
        <f t="shared" si="0"/>
        <v>90000</v>
      </c>
      <c r="G6" s="2">
        <f t="shared" si="0"/>
        <v>49999</v>
      </c>
    </row>
    <row r="9" spans="2:7" x14ac:dyDescent="0.45">
      <c r="B9" t="s">
        <v>8</v>
      </c>
      <c r="C9" s="5">
        <f>C5*50%</f>
        <v>100000</v>
      </c>
      <c r="D9" s="5">
        <f>D5*50%</f>
        <v>100000</v>
      </c>
      <c r="E9" s="5">
        <f>E5*50%</f>
        <v>100000</v>
      </c>
      <c r="G9">
        <f>G5*50%</f>
        <v>50000</v>
      </c>
    </row>
    <row r="11" spans="2:7" x14ac:dyDescent="0.45">
      <c r="B11" t="s">
        <v>9</v>
      </c>
    </row>
    <row r="12" spans="2:7" x14ac:dyDescent="0.45">
      <c r="B12" s="6" t="s">
        <v>10</v>
      </c>
      <c r="C12" s="5">
        <f>C6*50%</f>
        <v>180000</v>
      </c>
      <c r="D12" s="5"/>
      <c r="E12" s="5"/>
    </row>
    <row r="13" spans="2:7" x14ac:dyDescent="0.45">
      <c r="B13" s="7" t="s">
        <v>11</v>
      </c>
      <c r="C13" s="5"/>
      <c r="D13" s="5">
        <f>D6*50%</f>
        <v>90000</v>
      </c>
      <c r="E13" s="5"/>
    </row>
    <row r="14" spans="2:7" ht="14.65" thickBot="1" x14ac:dyDescent="0.5">
      <c r="B14" s="7" t="s">
        <v>12</v>
      </c>
      <c r="C14" s="8"/>
      <c r="D14" s="8"/>
      <c r="E14" s="8">
        <f>E6*50%</f>
        <v>45000</v>
      </c>
    </row>
    <row r="15" spans="2:7" ht="14.65" thickTop="1" x14ac:dyDescent="0.45"/>
    <row r="16" spans="2:7" x14ac:dyDescent="0.45">
      <c r="B16" t="s">
        <v>13</v>
      </c>
    </row>
    <row r="17" spans="2:7" x14ac:dyDescent="0.45">
      <c r="B17" s="9" t="s">
        <v>14</v>
      </c>
      <c r="C17" s="5">
        <f>C9</f>
        <v>100000</v>
      </c>
      <c r="D17" s="5">
        <f>D13</f>
        <v>90000</v>
      </c>
    </row>
    <row r="18" spans="2:7" x14ac:dyDescent="0.45">
      <c r="B18" s="9" t="s">
        <v>15</v>
      </c>
      <c r="E18" s="10">
        <f>E9</f>
        <v>100000</v>
      </c>
    </row>
    <row r="20" spans="2:7" x14ac:dyDescent="0.45">
      <c r="B20" t="s">
        <v>16</v>
      </c>
      <c r="C20" s="11">
        <f>C6-C9</f>
        <v>260000</v>
      </c>
      <c r="D20" s="11">
        <f t="shared" ref="D20:G20" si="1">D6-D9</f>
        <v>80000</v>
      </c>
      <c r="E20" s="11">
        <f t="shared" si="1"/>
        <v>-10000</v>
      </c>
      <c r="G20" s="11">
        <f t="shared" si="1"/>
        <v>-1</v>
      </c>
    </row>
    <row r="21" spans="2:7" x14ac:dyDescent="0.45">
      <c r="C21" s="1" t="s">
        <v>17</v>
      </c>
      <c r="D21" s="1" t="s">
        <v>17</v>
      </c>
      <c r="E21" s="1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 farhat</dc:creator>
  <cp:lastModifiedBy>mansour farhat</cp:lastModifiedBy>
  <dcterms:created xsi:type="dcterms:W3CDTF">2023-05-14T13:31:11Z</dcterms:created>
  <dcterms:modified xsi:type="dcterms:W3CDTF">2023-05-14T13:31:40Z</dcterms:modified>
</cp:coreProperties>
</file>